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lcsu-file-war.xlcsu.nhs.uk\userdata$\Personal\deborah.fanning\Desktop\WRAG Attachments\"/>
    </mc:Choice>
  </mc:AlternateContent>
  <xr:revisionPtr revIDLastSave="0" documentId="8_{FFE057BD-3FB5-410B-BCE7-7A10A4DB4F24}" xr6:coauthVersionLast="45" xr6:coauthVersionMax="45" xr10:uidLastSave="{00000000-0000-0000-0000-000000000000}"/>
  <bookViews>
    <workbookView xWindow="-120" yWindow="-120" windowWidth="29040" windowHeight="15135" xr2:uid="{00000000-000D-0000-FFFF-FFFF00000000}"/>
  </bookViews>
  <sheets>
    <sheet name="BLOOD PRESSURE DATA" sheetId="2" r:id="rId1"/>
  </sheets>
  <definedNames>
    <definedName name="ColumnTitle1">Data[[#Headers],[TIME]]</definedName>
    <definedName name="MaxDiastolic">'BLOOD PRESSURE DATA'!#REF!</definedName>
    <definedName name="MaxSystolic">'BLOOD PRESSURE DATA'!#REF!</definedName>
    <definedName name="_xlnm.Print_Titles" localSheetId="0">'BLOOD PRESSURE DATA'!$7:$7</definedName>
    <definedName name="RowTitleRegion1..C2">'BLOOD PRESSURE DATA'!$B$2</definedName>
    <definedName name="RowTitleRegion2..E7">'BLOOD PRESSURE DATA'!#REF!</definedName>
    <definedName name="TargetDiastolic">'BLOOD PRESSURE DATA'!#REF!</definedName>
    <definedName name="TargetSystolic">'BLOOD PRESSURE DATA'!#REF!</definedName>
    <definedName name="TitleRegion1..F6">'BLOOD PRESSURE DATA'!$B$3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D8" i="2" l="1"/>
  <c r="D9" i="2"/>
  <c r="D10" i="2"/>
  <c r="D11" i="2"/>
  <c r="D12" i="2"/>
  <c r="D13" i="2"/>
  <c r="D14" i="2"/>
  <c r="D15" i="2"/>
  <c r="C15" i="2" l="1"/>
  <c r="C14" i="2"/>
  <c r="C13" i="2"/>
  <c r="C12" i="2"/>
  <c r="C11" i="2"/>
  <c r="C10" i="2"/>
  <c r="C9" i="2"/>
  <c r="C8" i="2"/>
  <c r="G16" i="2" l="1"/>
  <c r="E16" i="2"/>
</calcChain>
</file>

<file path=xl/sharedStrings.xml><?xml version="1.0" encoding="utf-8"?>
<sst xmlns="http://schemas.openxmlformats.org/spreadsheetml/2006/main" count="14" uniqueCount="14">
  <si>
    <t>NAME</t>
  </si>
  <si>
    <t>CHARTED PROGRESS</t>
  </si>
  <si>
    <t>Combination of Clustered Column and Line Chart tracking blood pressure and heart rate over time is in this cell.</t>
  </si>
  <si>
    <t>DATA ENTRY</t>
  </si>
  <si>
    <t>TIME</t>
  </si>
  <si>
    <t>Average</t>
  </si>
  <si>
    <t>DATE</t>
  </si>
  <si>
    <t>AM/PM</t>
  </si>
  <si>
    <t>SYSTOLIC</t>
  </si>
  <si>
    <t>DIASTOLIC</t>
  </si>
  <si>
    <t>HEART RATE</t>
  </si>
  <si>
    <t>NOTES</t>
  </si>
  <si>
    <t>PADGATE MEDICAL CENTRE BLOOD PRESSURE MONITORING</t>
  </si>
  <si>
    <t>DATE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</si>
</sst>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[$-F400]h:mm:ss\ AM/PM"/>
  </numFmts>
  <fonts count="9" x14ac:knownFonts="1"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 tint="0.2499465926084170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orbel"/>
      <family val="2"/>
      <scheme val="minor"/>
    </font>
    <font>
      <sz val="14"/>
      <color theme="1" tint="0.24994659260841701"/>
      <name val="Corbel"/>
      <family val="2"/>
      <scheme val="major"/>
    </font>
    <font>
      <b/>
      <sz val="24"/>
      <color theme="4" tint="-0.24994659260841701"/>
      <name val="Corbel"/>
      <family val="2"/>
      <scheme val="major"/>
    </font>
    <font>
      <sz val="14"/>
      <color theme="1" tint="0.2499465926084170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6">
    <xf numFmtId="0" fontId="0" fillId="0" borderId="0">
      <alignment horizontal="left" vertical="center" wrapText="1"/>
    </xf>
    <xf numFmtId="0" fontId="6" fillId="0" borderId="0" applyFill="0" applyBorder="0"/>
    <xf numFmtId="0" fontId="1" fillId="0" borderId="0">
      <alignment horizontal="center"/>
    </xf>
    <xf numFmtId="0" fontId="2" fillId="0" borderId="4"/>
    <xf numFmtId="1" fontId="3" fillId="0" borderId="0" applyFill="0" applyBorder="0" applyProtection="0">
      <alignment horizontal="center"/>
    </xf>
    <xf numFmtId="1" fontId="5" fillId="0" borderId="0" applyFont="0" applyFill="0" applyBorder="0" applyAlignment="0" applyProtection="0"/>
    <xf numFmtId="0" fontId="7" fillId="0" borderId="5"/>
    <xf numFmtId="0" fontId="8" fillId="0" borderId="3">
      <alignment horizontal="center"/>
    </xf>
    <xf numFmtId="0" fontId="4" fillId="0" borderId="0" applyNumberFormat="0" applyFill="0" applyBorder="0" applyAlignment="0">
      <alignment wrapText="1"/>
    </xf>
    <xf numFmtId="0" fontId="5" fillId="2" borderId="0">
      <alignment horizontal="center" vertical="center" wrapText="1"/>
    </xf>
    <xf numFmtId="0" fontId="5" fillId="0" borderId="1" applyNumberFormat="0" applyFont="0" applyFill="0" applyAlignment="0">
      <alignment vertical="center" wrapText="1"/>
    </xf>
    <xf numFmtId="0" fontId="5" fillId="0" borderId="2" applyFont="0" applyFill="0" applyAlignment="0">
      <alignment vertical="center" wrapText="1"/>
    </xf>
    <xf numFmtId="164" fontId="5" fillId="0" borderId="1" applyFont="0" applyFill="0">
      <alignment horizontal="center" wrapText="1"/>
    </xf>
    <xf numFmtId="14" fontId="5" fillId="0" borderId="0" applyFont="0" applyFill="0" applyBorder="0" applyAlignment="0">
      <alignment vertical="center" wrapText="1"/>
    </xf>
    <xf numFmtId="165" fontId="5" fillId="0" borderId="0" applyFont="0" applyFill="0" applyBorder="0" applyAlignment="0">
      <alignment vertical="center" wrapText="1"/>
    </xf>
    <xf numFmtId="0" fontId="2" fillId="0" borderId="0" applyNumberFormat="0" applyFill="0" applyBorder="0" applyProtection="0"/>
  </cellStyleXfs>
  <cellXfs count="15">
    <xf numFmtId="0" fontId="0" fillId="0" borderId="0" xfId="0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6" fillId="0" borderId="0" xfId="1"/>
    <xf numFmtId="165" fontId="0" fillId="0" borderId="0" xfId="14" applyFont="1">
      <alignment vertical="center" wrapText="1"/>
    </xf>
    <xf numFmtId="14" fontId="0" fillId="0" borderId="0" xfId="13" applyFont="1" applyAlignment="1">
      <alignment horizontal="left" vertical="center" wrapText="1"/>
    </xf>
    <xf numFmtId="1" fontId="0" fillId="0" borderId="0" xfId="5" applyFont="1" applyAlignment="1">
      <alignment horizontal="left" vertical="center" wrapText="1"/>
    </xf>
    <xf numFmtId="0" fontId="0" fillId="2" borderId="0" xfId="9" applyFont="1">
      <alignment horizontal="center" vertical="center" wrapText="1"/>
    </xf>
    <xf numFmtId="0" fontId="7" fillId="0" borderId="5" xfId="6"/>
    <xf numFmtId="0" fontId="4" fillId="0" borderId="4" xfId="8" applyBorder="1" applyAlignment="1"/>
    <xf numFmtId="0" fontId="2" fillId="0" borderId="0" xfId="15"/>
    <xf numFmtId="0" fontId="8" fillId="0" borderId="3" xfId="7">
      <alignment horizontal="center"/>
    </xf>
    <xf numFmtId="0" fontId="2" fillId="0" borderId="4" xfId="3"/>
    <xf numFmtId="0" fontId="0" fillId="0" borderId="6" xfId="0" applyBorder="1" applyAlignment="1">
      <alignment horizontal="center" vertical="center" wrapText="1"/>
    </xf>
  </cellXfs>
  <cellStyles count="16">
    <cellStyle name="Comma" xfId="4" builtinId="3" customBuiltin="1"/>
    <cellStyle name="Comma [0]" xfId="5" builtinId="6" customBuiltin="1"/>
    <cellStyle name="Dashed bottom border" xfId="10" xr:uid="{00000000-0005-0000-0000-000002000000}"/>
    <cellStyle name="Date" xfId="13" xr:uid="{00000000-0005-0000-0000-000003000000}"/>
    <cellStyle name="Diastolic" xfId="11" xr:uid="{00000000-0005-0000-0000-000004000000}"/>
    <cellStyle name="Explanatory Text" xfId="9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15" builtinId="19" customBuiltin="1"/>
    <cellStyle name="Input" xfId="7" builtinId="20" customBuiltin="1"/>
    <cellStyle name="Normal" xfId="0" builtinId="0" customBuiltin="1"/>
    <cellStyle name="Note" xfId="8" builtinId="10" customBuiltin="1"/>
    <cellStyle name="Phone" xfId="12" xr:uid="{00000000-0005-0000-0000-00000D000000}"/>
    <cellStyle name="Time" xfId="14" xr:uid="{00000000-0005-0000-0000-00000E000000}"/>
    <cellStyle name="Title" xfId="6" builtinId="15" customBuiltin="1"/>
  </cellStyles>
  <dxfs count="14">
    <dxf>
      <numFmt numFmtId="0" formatCode="General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  <border>
        <top style="double">
          <color theme="4"/>
        </top>
      </border>
    </dxf>
    <dxf>
      <font>
        <b/>
        <i val="0"/>
        <color theme="1" tint="0.14996795556505021"/>
      </font>
      <fill>
        <patternFill patternType="solid">
          <fgColor theme="4"/>
          <bgColor theme="4"/>
        </patternFill>
      </fill>
    </dxf>
    <dxf>
      <font>
        <b val="0"/>
        <i val="0"/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lood pressure tracker" defaultPivotStyle="PivotStyleLight16">
    <tableStyle name="Blood pressure tracker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20880939093557E-2"/>
          <c:y val="5.6187239185029929E-2"/>
          <c:w val="0.84969406537479641"/>
          <c:h val="0.5214988953718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'BLOOD PRESSURE DATA'!$E$7</c:f>
              <c:strCache>
                <c:ptCount val="1"/>
                <c:pt idx="0">
                  <c:v>SYSTOLIC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'BLOOD PRESSURE DATA'!$C$8:$D$15</c:f>
              <c:strCache>
                <c:ptCount val="8"/>
                <c:pt idx="0">
                  <c:v>03/08/2021</c:v>
                </c:pt>
                <c:pt idx="1">
                  <c:v>03/08/2021</c:v>
                </c:pt>
                <c:pt idx="2">
                  <c:v>04/08/2021</c:v>
                </c:pt>
                <c:pt idx="3">
                  <c:v>04/08/2021</c:v>
                </c:pt>
                <c:pt idx="4">
                  <c:v>05/08/2021</c:v>
                </c:pt>
                <c:pt idx="5">
                  <c:v>05/08/2021</c:v>
                </c:pt>
                <c:pt idx="6">
                  <c:v>06/08/2021</c:v>
                </c:pt>
                <c:pt idx="7">
                  <c:v>06/08/2021</c:v>
                </c:pt>
              </c:strCache>
            </c:strRef>
          </c:cat>
          <c:val>
            <c:numRef>
              <c:f>'BLOOD PRESSURE DATA'!$E$8:$E$16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571-4D12-851E-B33D67C20758}"/>
            </c:ext>
          </c:extLst>
        </c:ser>
        <c:ser>
          <c:idx val="1"/>
          <c:order val="1"/>
          <c:tx>
            <c:strRef>
              <c:f>'BLOOD PRESSURE DATA'!$F$7</c:f>
              <c:strCache>
                <c:ptCount val="1"/>
                <c:pt idx="0">
                  <c:v>DIASTOLIC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'BLOOD PRESSURE DATA'!$C$8:$D$15</c:f>
              <c:strCache>
                <c:ptCount val="8"/>
                <c:pt idx="0">
                  <c:v>03/08/2021</c:v>
                </c:pt>
                <c:pt idx="1">
                  <c:v>03/08/2021</c:v>
                </c:pt>
                <c:pt idx="2">
                  <c:v>04/08/2021</c:v>
                </c:pt>
                <c:pt idx="3">
                  <c:v>04/08/2021</c:v>
                </c:pt>
                <c:pt idx="4">
                  <c:v>05/08/2021</c:v>
                </c:pt>
                <c:pt idx="5">
                  <c:v>05/08/2021</c:v>
                </c:pt>
                <c:pt idx="6">
                  <c:v>06/08/2021</c:v>
                </c:pt>
                <c:pt idx="7">
                  <c:v>06/08/2021</c:v>
                </c:pt>
              </c:strCache>
            </c:strRef>
          </c:cat>
          <c:val>
            <c:numRef>
              <c:f>'BLOOD PRESSURE DATA'!$F$8:$F$16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571-4D12-851E-B33D67C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80032"/>
        <c:axId val="141981952"/>
      </c:barChart>
      <c:lineChart>
        <c:grouping val="standard"/>
        <c:varyColors val="0"/>
        <c:ser>
          <c:idx val="2"/>
          <c:order val="2"/>
          <c:tx>
            <c:strRef>
              <c:f>'BLOOD PRESSURE DATA'!$G$7</c:f>
              <c:strCache>
                <c:ptCount val="1"/>
                <c:pt idx="0">
                  <c:v>HEART RATE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'BLOOD PRESSURE DATA'!$G$8:$G$16</c:f>
              <c:numCache>
                <c:formatCode>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1-4D12-851E-B33D67C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98336"/>
        <c:axId val="141996416"/>
      </c:lineChart>
      <c:dateAx>
        <c:axId val="1419800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81952"/>
        <c:crosses val="autoZero"/>
        <c:auto val="1"/>
        <c:lblOffset val="100"/>
        <c:baseTimeUnit val="days"/>
      </c:dateAx>
      <c:valAx>
        <c:axId val="1419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BLOOD PRESSURE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80032"/>
        <c:crosses val="autoZero"/>
        <c:crossBetween val="between"/>
      </c:valAx>
      <c:valAx>
        <c:axId val="141996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HEART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98336"/>
        <c:crosses val="max"/>
        <c:crossBetween val="between"/>
      </c:valAx>
      <c:catAx>
        <c:axId val="141998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99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95249</xdr:rowOff>
    </xdr:from>
    <xdr:to>
      <xdr:col>7</xdr:col>
      <xdr:colOff>3365500</xdr:colOff>
      <xdr:row>4</xdr:row>
      <xdr:rowOff>3000374</xdr:rowOff>
    </xdr:to>
    <xdr:graphicFrame macro="">
      <xdr:nvGraphicFramePr>
        <xdr:cNvPr id="5" name="BloodPressureProgress" descr="Combination of Clustered Column and Line Chart tracking blood pressure and heart rate over tim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7:H16" totalsRowCount="1" headerRowCellStyle="Normal">
  <autoFilter ref="B7:H15" xr:uid="{00000000-0009-0000-0100-000001000000}"/>
  <tableColumns count="7">
    <tableColumn id="2" xr3:uid="{00000000-0010-0000-0000-000002000000}" name="TIME" totalsRowLabel="Average" totalsRowDxfId="7" dataCellStyle="Time"/>
    <tableColumn id="1" xr3:uid="{00000000-0010-0000-0000-000001000000}" name="DATE" totalsRowDxfId="6" dataCellStyle="Date"/>
    <tableColumn id="7" xr3:uid="{00000000-0010-0000-0000-000007000000}" name="AM/PM" dataDxfId="5" totalsRowDxfId="4" dataCellStyle="Normal">
      <calculatedColumnFormula>IFERROR(IF(Data[[#This Row],[TIME]]="","",RIGHT(TEXT(Data[[#This Row],[TIME]],"h:mm:ss AM/PM"),2)), "")</calculatedColumnFormula>
    </tableColumn>
    <tableColumn id="3" xr3:uid="{00000000-0010-0000-0000-000003000000}" name="SYSTOLIC" totalsRowFunction="average" totalsRowDxfId="3" dataCellStyle="Comma [0]"/>
    <tableColumn id="4" xr3:uid="{00000000-0010-0000-0000-000004000000}" name="DIASTOLIC" totalsRowFunction="average" totalsRowDxfId="2" dataCellStyle="Comma [0]"/>
    <tableColumn id="5" xr3:uid="{00000000-0010-0000-0000-000005000000}" name="HEART RATE" totalsRowFunction="average" totalsRowDxfId="1" dataCellStyle="Comma [0]"/>
    <tableColumn id="6" xr3:uid="{00000000-0010-0000-0000-000006000000}" name="NOTES" totalsRowDxfId="0" dataCellStyle="Normal"/>
  </tableColumns>
  <tableStyleInfo name="Blood pressure tracker" showFirstColumn="0" showLastColumn="0" showRowStripes="1" showColumnStripes="0"/>
  <extLst>
    <ext xmlns:x14="http://schemas.microsoft.com/office/spreadsheetml/2009/9/main" uri="{504A1905-F514-4f6f-8877-14C23A59335A}">
      <x14:table altTextSummary="Enter Time, Date, Systolic &amp; Diastolic blood pressure readings, Heart Rate and Notes in this table. AM/PM column is automatically updated"/>
    </ext>
  </extLst>
</table>
</file>

<file path=xl/theme/theme1.xml><?xml version="1.0" encoding="utf-8"?>
<a:theme xmlns:a="http://schemas.openxmlformats.org/drawingml/2006/main" name="Office Theme">
  <a:themeElements>
    <a:clrScheme name="Blood pressure tracker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H16"/>
  <sheetViews>
    <sheetView showGridLines="0" tabSelected="1" topLeftCell="A7" workbookViewId="0">
      <selection activeCell="C11" sqref="C11"/>
    </sheetView>
  </sheetViews>
  <sheetFormatPr defaultRowHeight="30" customHeight="1" x14ac:dyDescent="0.25"/>
  <cols>
    <col min="1" max="1" width="2.625" customWidth="1"/>
    <col min="2" max="6" width="12.625" customWidth="1"/>
    <col min="7" max="7" width="9.625" customWidth="1"/>
    <col min="8" max="8" width="44.625" customWidth="1"/>
    <col min="9" max="9" width="2.625" customWidth="1"/>
  </cols>
  <sheetData>
    <row r="1" spans="2:8" ht="45" customHeight="1" thickBot="1" x14ac:dyDescent="0.55000000000000004">
      <c r="B1" s="9" t="s">
        <v>12</v>
      </c>
      <c r="C1" s="9"/>
      <c r="D1" s="9"/>
      <c r="E1" s="9"/>
      <c r="F1" s="9"/>
      <c r="G1" s="9"/>
      <c r="H1" s="9"/>
    </row>
    <row r="2" spans="2:8" ht="62.25" customHeight="1" thickTop="1" x14ac:dyDescent="0.3">
      <c r="B2" s="4" t="s">
        <v>0</v>
      </c>
      <c r="C2" s="12"/>
      <c r="D2" s="12"/>
      <c r="E2" s="12"/>
      <c r="F2" s="12"/>
    </row>
    <row r="3" spans="2:8" ht="26.1" customHeight="1" x14ac:dyDescent="0.25">
      <c r="B3" t="s">
        <v>13</v>
      </c>
      <c r="C3" s="14"/>
      <c r="D3" s="14"/>
      <c r="E3" s="14"/>
      <c r="F3" s="14"/>
      <c r="H3" s="8"/>
    </row>
    <row r="4" spans="2:8" ht="45" customHeight="1" thickBot="1" x14ac:dyDescent="0.35">
      <c r="B4" s="13" t="s">
        <v>1</v>
      </c>
      <c r="C4" s="13"/>
      <c r="D4" s="13"/>
      <c r="E4" s="13"/>
      <c r="F4" s="13"/>
      <c r="G4" s="13"/>
      <c r="H4" s="13"/>
    </row>
    <row r="5" spans="2:8" ht="243" customHeight="1" thickTop="1" thickBot="1" x14ac:dyDescent="0.3">
      <c r="B5" s="10" t="s">
        <v>2</v>
      </c>
      <c r="C5" s="10"/>
      <c r="D5" s="10"/>
      <c r="E5" s="10"/>
      <c r="F5" s="10"/>
      <c r="G5" s="10"/>
      <c r="H5" s="10"/>
    </row>
    <row r="6" spans="2:8" ht="45" customHeight="1" thickTop="1" x14ac:dyDescent="0.3">
      <c r="B6" s="11" t="s">
        <v>3</v>
      </c>
      <c r="C6" s="11"/>
      <c r="D6" s="11"/>
      <c r="E6" s="11"/>
      <c r="F6" s="11"/>
      <c r="G6" s="11"/>
      <c r="H6" s="11"/>
    </row>
    <row r="7" spans="2:8" ht="30" customHeight="1" x14ac:dyDescent="0.25">
      <c r="B7" t="s">
        <v>4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</row>
    <row r="8" spans="2:8" ht="30" customHeight="1" x14ac:dyDescent="0.25">
      <c r="B8" s="5"/>
      <c r="C8" s="6">
        <f ca="1">TODAY()</f>
        <v>44411</v>
      </c>
      <c r="D8" t="str">
        <f>IFERROR(IF(Data[[#This Row],[TIME]]="","",RIGHT(TEXT(Data[[#This Row],[TIME]],"h:mm:ss AM/PM"),2)), "")</f>
        <v/>
      </c>
      <c r="E8" s="7"/>
      <c r="F8" s="7"/>
      <c r="G8" s="7"/>
    </row>
    <row r="9" spans="2:8" ht="30" customHeight="1" x14ac:dyDescent="0.25">
      <c r="B9" s="5"/>
      <c r="C9" s="6">
        <f ca="1">TODAY()</f>
        <v>44411</v>
      </c>
      <c r="D9" t="str">
        <f>IFERROR(IF(Data[[#This Row],[TIME]]="","",RIGHT(TEXT(Data[[#This Row],[TIME]],"h:mm:ss AM/PM"),2)), "")</f>
        <v/>
      </c>
      <c r="E9" s="7"/>
      <c r="F9" s="7"/>
      <c r="G9" s="7"/>
    </row>
    <row r="10" spans="2:8" ht="30" customHeight="1" x14ac:dyDescent="0.25">
      <c r="B10" s="5"/>
      <c r="C10" s="6">
        <f ca="1">TODAY()+1</f>
        <v>44412</v>
      </c>
      <c r="D10" t="str">
        <f>IFERROR(IF(Data[[#This Row],[TIME]]="","",RIGHT(TEXT(Data[[#This Row],[TIME]],"h:mm:ss AM/PM"),2)), "")</f>
        <v/>
      </c>
      <c r="E10" s="7"/>
      <c r="F10" s="7"/>
      <c r="G10" s="7"/>
    </row>
    <row r="11" spans="2:8" ht="30" customHeight="1" x14ac:dyDescent="0.25">
      <c r="B11" s="5"/>
      <c r="C11" s="6">
        <f t="shared" ref="C11" ca="1" si="0">TODAY()+1</f>
        <v>44412</v>
      </c>
      <c r="D11" t="str">
        <f>IFERROR(IF(Data[[#This Row],[TIME]]="","",RIGHT(TEXT(Data[[#This Row],[TIME]],"h:mm:ss AM/PM"),2)), "")</f>
        <v/>
      </c>
      <c r="E11" s="7"/>
      <c r="F11" s="7"/>
      <c r="G11" s="7"/>
    </row>
    <row r="12" spans="2:8" ht="30" customHeight="1" x14ac:dyDescent="0.25">
      <c r="B12" s="5"/>
      <c r="C12" s="6">
        <f ca="1">TODAY()+2</f>
        <v>44413</v>
      </c>
      <c r="D12" t="str">
        <f>IFERROR(IF(Data[[#This Row],[TIME]]="","",RIGHT(TEXT(Data[[#This Row],[TIME]],"h:mm:ss AM/PM"),2)), "")</f>
        <v/>
      </c>
      <c r="E12" s="7"/>
      <c r="F12" s="7"/>
      <c r="G12" s="7"/>
    </row>
    <row r="13" spans="2:8" ht="30" customHeight="1" x14ac:dyDescent="0.25">
      <c r="B13" s="5"/>
      <c r="C13" s="6">
        <f ca="1">TODAY()+2</f>
        <v>44413</v>
      </c>
      <c r="D13" t="str">
        <f>IFERROR(IF(Data[[#This Row],[TIME]]="","",RIGHT(TEXT(Data[[#This Row],[TIME]],"h:mm:ss AM/PM"),2)), "")</f>
        <v/>
      </c>
      <c r="E13" s="7"/>
      <c r="F13" s="7"/>
      <c r="G13" s="7"/>
    </row>
    <row r="14" spans="2:8" ht="30" customHeight="1" x14ac:dyDescent="0.25">
      <c r="B14" s="5"/>
      <c r="C14" s="6">
        <f ca="1">TODAY()+3</f>
        <v>44414</v>
      </c>
      <c r="D14" t="str">
        <f>IFERROR(IF(Data[[#This Row],[TIME]]="","",RIGHT(TEXT(Data[[#This Row],[TIME]],"h:mm:ss AM/PM"),2)), "")</f>
        <v/>
      </c>
      <c r="E14" s="7"/>
      <c r="F14" s="7"/>
      <c r="G14" s="7"/>
    </row>
    <row r="15" spans="2:8" ht="30" customHeight="1" x14ac:dyDescent="0.25">
      <c r="B15" s="5"/>
      <c r="C15" s="6">
        <f ca="1">TODAY()+3</f>
        <v>44414</v>
      </c>
      <c r="D15" t="str">
        <f>IFERROR(IF(Data[[#This Row],[TIME]]="","",RIGHT(TEXT(Data[[#This Row],[TIME]],"h:mm:ss AM/PM"),2)), "")</f>
        <v/>
      </c>
      <c r="E15" s="7"/>
      <c r="F15" s="7"/>
      <c r="G15" s="7"/>
    </row>
    <row r="16" spans="2:8" ht="30" customHeight="1" x14ac:dyDescent="0.25">
      <c r="B16" s="2" t="s">
        <v>5</v>
      </c>
      <c r="C16" s="2"/>
      <c r="D16" s="2"/>
      <c r="E16" s="1" t="e">
        <f>SUBTOTAL(101,Data[SYSTOLIC])</f>
        <v>#DIV/0!</v>
      </c>
      <c r="F16" s="1" t="e">
        <f>SUBTOTAL(101,Data[DIASTOLIC])</f>
        <v>#DIV/0!</v>
      </c>
      <c r="G16" s="1" t="e">
        <f>SUBTOTAL(101,Data[HEART RATE])</f>
        <v>#DIV/0!</v>
      </c>
      <c r="H16" s="3"/>
    </row>
  </sheetData>
  <dataConsolidate/>
  <mergeCells count="6">
    <mergeCell ref="B1:H1"/>
    <mergeCell ref="B5:H5"/>
    <mergeCell ref="B6:H6"/>
    <mergeCell ref="C2:F2"/>
    <mergeCell ref="B4:H4"/>
    <mergeCell ref="C3:F3"/>
  </mergeCells>
  <conditionalFormatting sqref="F8:F15">
    <cfRule type="expression" dxfId="9" priority="3">
      <formula>F8&gt;MaxDiastolic</formula>
    </cfRule>
  </conditionalFormatting>
  <conditionalFormatting sqref="E8:E15">
    <cfRule type="expression" dxfId="8" priority="4">
      <formula>E8&gt;MaxSystolic</formula>
    </cfRule>
  </conditionalFormatting>
  <dataValidations count="13">
    <dataValidation allowBlank="1" showInputMessage="1" showErrorMessage="1" prompt="Enter Time in 24-hour format in this column under this heading. Use heading filters to find specific entries" sqref="B7" xr:uid="{00000000-0002-0000-0000-000000000000}"/>
    <dataValidation allowBlank="1" showInputMessage="1" showErrorMessage="1" prompt="Enter Date in this column under this heading" sqref="C7" xr:uid="{00000000-0002-0000-0000-000001000000}"/>
    <dataValidation allowBlank="1" showInputMessage="1" showErrorMessage="1" prompt="AM/PM is automatically updated in this column under this heading" sqref="D7" xr:uid="{00000000-0002-0000-0000-000002000000}"/>
    <dataValidation allowBlank="1" showInputMessage="1" showErrorMessage="1" prompt="Enter Systolic Blood Pressure in this column under this heading. A reading exceeding the limits set in cell E6 will be highlighted with RGB colour R=255 G=0 B=0" sqref="E7" xr:uid="{00000000-0002-0000-0000-000003000000}"/>
    <dataValidation allowBlank="1" showInputMessage="1" showErrorMessage="1" prompt="Enter Diastolic Blood Pressure in this column under this heading.  A reading exceeding the limits set in cell F6 will be highlighted with RGB colour R=255 G=0 B=0" sqref="F7" xr:uid="{00000000-0002-0000-0000-000004000000}"/>
    <dataValidation allowBlank="1" showInputMessage="1" showErrorMessage="1" prompt="Enter Heart Rate in this column under this heading" sqref="G7" xr:uid="{00000000-0002-0000-0000-000005000000}"/>
    <dataValidation allowBlank="1" showInputMessage="1" showErrorMessage="1" prompt="Enter Notes in this column under this heading" sqref="H7" xr:uid="{00000000-0002-0000-0000-000006000000}"/>
    <dataValidation allowBlank="1" showInputMessage="1" showErrorMessage="1" prompt="Enter Name in cell to the right" sqref="B2" xr:uid="{00000000-0002-0000-0000-000007000000}"/>
    <dataValidation allowBlank="1" showInputMessage="1" showErrorMessage="1" prompt="Enter Name in this cell" sqref="C2:F2" xr:uid="{00000000-0002-0000-0000-000008000000}"/>
    <dataValidation allowBlank="1" showInputMessage="1" showErrorMessage="1" prompt="Enter Blood Pressure and Heart Rate data in table below. Any blood pressure readings over the limit set in cells E6 and F6 will be highlighted to call doctor" sqref="B6" xr:uid="{00000000-0002-0000-0000-000009000000}"/>
    <dataValidation allowBlank="1" showInputMessage="1" showErrorMessage="1" prompt="Blood pressure and heart rate chart is in cell below" sqref="B4" xr:uid="{00000000-0002-0000-0000-00000A000000}"/>
    <dataValidation allowBlank="1" showInputMessage="1" showErrorMessage="1" prompt="Title of this worksheet is in this cell. Enter Name, Target Blood Pressure, Call doctor if above &amp; Doctor’s phone number in cells B2 to F7 below" sqref="B1" xr:uid="{00000000-0002-0000-0000-00000B000000}"/>
    <dataValidation allowBlank="1" showInputMessage="1" showErrorMessage="1" prompt="Create a Blood Pressure Tracker in this worksheet. Enter blood pressure details in Data table starting in cell B11. Progress chart is in cell B9. Warning is in cell H3" sqref="A1" xr:uid="{00000000-0002-0000-0000-00000C000000}"/>
  </dataValidations>
  <printOptions horizontalCentered="1"/>
  <pageMargins left="0.4" right="0.4" top="0.4" bottom="0.4" header="0.3" footer="0.3"/>
  <pageSetup paperSize="9" scale="7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BLOOD PRESSURE DATA</vt:lpstr>
      <vt:lpstr>ColumnTitle1</vt:lpstr>
      <vt:lpstr>'BLOOD PRESSURE DATA'!Print_Titles</vt:lpstr>
      <vt:lpstr>RowTitleRegion1..C2</vt:lpstr>
      <vt:lpstr>TitleRegion1..F6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Lam</dc:creator>
  <cp:lastModifiedBy>Deborah Fanning</cp:lastModifiedBy>
  <dcterms:created xsi:type="dcterms:W3CDTF">2017-09-13T04:48:56Z</dcterms:created>
  <dcterms:modified xsi:type="dcterms:W3CDTF">2021-08-03T12:24:23Z</dcterms:modified>
</cp:coreProperties>
</file>